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Hauptablage\Finanzreferent\"/>
    </mc:Choice>
  </mc:AlternateContent>
  <bookViews>
    <workbookView xWindow="0" yWindow="0" windowWidth="28800" windowHeight="11700"/>
  </bookViews>
  <sheets>
    <sheet name="Landesvorstandstätigkeit" sheetId="1" r:id="rId1"/>
  </sheets>
  <definedNames>
    <definedName name="_xlnm.Print_Area" localSheetId="0">Landesvorstandstätigkeit!$A$1:$J$30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A18" i="1"/>
  <c r="D18" i="1"/>
  <c r="J18" i="1" s="1"/>
  <c r="E18" i="1"/>
  <c r="J21" i="1"/>
  <c r="J23" i="1"/>
  <c r="J24" i="1"/>
  <c r="H25" i="1"/>
  <c r="J25" i="1" s="1"/>
  <c r="H26" i="1"/>
  <c r="J26" i="1" s="1"/>
  <c r="J27" i="1"/>
  <c r="J19" i="1" l="1"/>
  <c r="J22" i="1" s="1"/>
  <c r="J28" i="1" s="1"/>
</calcChain>
</file>

<file path=xl/comments1.xml><?xml version="1.0" encoding="utf-8"?>
<comments xmlns="http://schemas.openxmlformats.org/spreadsheetml/2006/main">
  <authors>
    <author>Franz Muhr</author>
    <author>internet</author>
    <author>Erich Riegler</author>
    <author>rie</author>
  </authors>
  <commentList>
    <comment ref="B8" authorId="0" shapeId="0">
      <text>
        <r>
          <rPr>
            <b/>
            <sz val="9"/>
            <color indexed="81"/>
            <rFont val="Segoe UI"/>
            <family val="2"/>
          </rPr>
          <t>Landesverband bzw. Blasmusikbezirk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13" authorId="1" shapeId="0">
      <text>
        <r>
          <rPr>
            <sz val="10"/>
            <color indexed="81"/>
            <rFont val="Tahoma"/>
            <family val="2"/>
          </rPr>
          <t xml:space="preserve">Geben Sie hier Ihren
Veranstaltungsort ein.
</t>
        </r>
      </text>
    </comment>
    <comment ref="E13" authorId="1" shapeId="0">
      <text>
        <r>
          <rPr>
            <sz val="10"/>
            <color indexed="81"/>
            <rFont val="Tahoma"/>
            <family val="2"/>
          </rPr>
          <t xml:space="preserve">Geb Sie hier das Datum der Veranstaltung ein.
</t>
        </r>
      </text>
    </comment>
    <comment ref="F13" authorId="1" shapeId="0">
      <text>
        <r>
          <rPr>
            <sz val="10"/>
            <color indexed="81"/>
            <rFont val="Tahoma"/>
            <family val="2"/>
          </rPr>
          <t xml:space="preserve">Geben Sie hier Ihre Tätigkeit ein: z. Bsp.:
Wertungsrichter Konzertwertung in Leibnitz
</t>
        </r>
      </text>
    </comment>
    <comment ref="J17" authorId="1" shapeId="0">
      <text>
        <r>
          <rPr>
            <sz val="10"/>
            <color indexed="81"/>
            <rFont val="Tahoma"/>
            <family val="2"/>
          </rPr>
          <t>Anzahl der Kilometer
(Ankunft -Abfahrt) 
wir automatisch berechnet</t>
        </r>
      </text>
    </comment>
    <comment ref="J19" authorId="1" shapeId="0">
      <text>
        <r>
          <rPr>
            <sz val="10"/>
            <color indexed="81"/>
            <rFont val="Tahoma"/>
            <family val="2"/>
          </rPr>
          <t xml:space="preserve">Die Anzahl der gefahren Kilometer werden automatisch berechnet.
</t>
        </r>
      </text>
    </comment>
    <comment ref="A21" authorId="0" shapeId="0">
      <text>
        <r>
          <rPr>
            <b/>
            <sz val="12"/>
            <color indexed="81"/>
            <rFont val="Segoe UI"/>
            <family val="2"/>
          </rPr>
          <t>gegebenenfalls Taxikosten</t>
        </r>
        <r>
          <rPr>
            <sz val="12"/>
            <color indexed="81"/>
            <rFont val="Segoe UI"/>
            <family val="2"/>
          </rPr>
          <t xml:space="preserve">
</t>
        </r>
      </text>
    </comment>
    <comment ref="E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F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G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H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I21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E24" authorId="3" shapeId="0">
      <text>
        <r>
          <rPr>
            <b/>
            <sz val="8"/>
            <color indexed="81"/>
            <rFont val="Tahoma"/>
            <family val="2"/>
          </rPr>
          <t>Beträge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F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G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H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I27" authorId="2" shapeId="0">
      <text>
        <r>
          <rPr>
            <b/>
            <sz val="8"/>
            <color indexed="81"/>
            <rFont val="Tahoma"/>
            <family val="2"/>
          </rPr>
          <t>Geben sie einen Betrag oder einen Kommentar in das Feld ein</t>
        </r>
      </text>
    </comment>
    <comment ref="J28" authorId="1" shapeId="0">
      <text>
        <r>
          <rPr>
            <sz val="10"/>
            <color indexed="81"/>
            <rFont val="Tahoma"/>
            <family val="2"/>
          </rPr>
          <t xml:space="preserve">Hier erscheint automatisch
die Gesamtsumme:
Kilometergeld, Spesen und Honorare
</t>
        </r>
      </text>
    </comment>
  </commentList>
</comments>
</file>

<file path=xl/sharedStrings.xml><?xml version="1.0" encoding="utf-8"?>
<sst xmlns="http://schemas.openxmlformats.org/spreadsheetml/2006/main" count="69" uniqueCount="61">
  <si>
    <t>Unterschrift</t>
  </si>
  <si>
    <t>Ort/Datum</t>
  </si>
  <si>
    <t>Bruttobetrag:</t>
  </si>
  <si>
    <t>lt. Belege</t>
  </si>
  <si>
    <t>Sonstige Ausgaben</t>
  </si>
  <si>
    <t>Auswahl …</t>
  </si>
  <si>
    <t>Honorar (lt. Honorarordnung) -
umsatzsteuerfrei</t>
  </si>
  <si>
    <t>Dozent*in LJBO Akademie Auswahlspiel (bis volle 2 Stunden)</t>
  </si>
  <si>
    <t>Nächtigungsaufwand, sonst. Aufwand</t>
  </si>
  <si>
    <t>Dozent*in LJBO Akademie Auswahlspiel (über 6 Stunden)</t>
  </si>
  <si>
    <t>Parkgebühren, Streckenmauten</t>
  </si>
  <si>
    <t>Dozent*in LJBO Akademie Auswahlspiel (bis volle 6 Stunden)</t>
  </si>
  <si>
    <t>KFZ KM - Geld</t>
  </si>
  <si>
    <t>Tages- oder Nachtaufsicht LJBO Akademie (pro Tag bzw. Nacht)</t>
  </si>
  <si>
    <t>Kostenersatz für öffentl. Verkehrsmittel</t>
  </si>
  <si>
    <t>Dozent*in LJBO Akademie und LJBO (Tagsatz)</t>
  </si>
  <si>
    <t>Betrag</t>
  </si>
  <si>
    <t>Bezugs-
menge</t>
  </si>
  <si>
    <t>Erklärung</t>
  </si>
  <si>
    <t>Verrechnung</t>
  </si>
  <si>
    <t>Dozent*in Ensembleleiter - und Schnupperkurse pro Stunde</t>
  </si>
  <si>
    <t xml:space="preserve">Gesamtsumme der gefahrenen Kilometer  </t>
  </si>
  <si>
    <t>Dozent*in Abschlussprüfung Basiskurse Ensembleleitung und MilMusik pro Stunde</t>
  </si>
  <si>
    <t>Dozent*in (Lehrprobe) ao. Studiengang Blasorchesterleitung  pro Stunde</t>
  </si>
  <si>
    <t>Dozent*in (Gastvortrag) ao. Studiengang Blasorchesterleitung  pro Stunde</t>
  </si>
  <si>
    <r>
      <t>gefahrene</t>
    </r>
    <r>
      <rPr>
        <b/>
        <sz val="12"/>
        <rFont val="Arial"/>
        <family val="2"/>
      </rPr>
      <t xml:space="preserve">
</t>
    </r>
    <r>
      <rPr>
        <sz val="9"/>
        <rFont val="Arial"/>
        <family val="2"/>
      </rPr>
      <t>Kilometer</t>
    </r>
  </si>
  <si>
    <r>
      <t>Ankunft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KM-Stand</t>
    </r>
  </si>
  <si>
    <r>
      <t>Ankunft</t>
    </r>
    <r>
      <rPr>
        <sz val="12"/>
        <rFont val="Arial"/>
        <family val="2"/>
      </rPr>
      <t xml:space="preserve">
</t>
    </r>
    <r>
      <rPr>
        <sz val="7"/>
        <rFont val="Arial"/>
        <family val="2"/>
      </rPr>
      <t>(Zeit hh:mm)</t>
    </r>
  </si>
  <si>
    <r>
      <t>Ankunft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Wohnort</t>
    </r>
  </si>
  <si>
    <r>
      <t>Abfahrt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KM-Stand</t>
    </r>
  </si>
  <si>
    <r>
      <t>Abfahrt</t>
    </r>
    <r>
      <rPr>
        <b/>
        <sz val="12"/>
        <rFont val="Arial"/>
        <family val="2"/>
      </rPr>
      <t xml:space="preserve">
</t>
    </r>
    <r>
      <rPr>
        <sz val="7"/>
        <rFont val="Arial"/>
        <family val="2"/>
      </rPr>
      <t>(Zeit hh:mm)</t>
    </r>
  </si>
  <si>
    <r>
      <t>Abfahrt</t>
    </r>
    <r>
      <rPr>
        <b/>
        <sz val="12"/>
        <rFont val="Arial"/>
        <family val="2"/>
      </rPr>
      <t xml:space="preserve">
</t>
    </r>
    <r>
      <rPr>
        <sz val="8"/>
        <rFont val="Arial"/>
        <family val="2"/>
      </rPr>
      <t>Wohnort</t>
    </r>
  </si>
  <si>
    <t>Aufwandsentschädigung - Mithilfe Landesverbands-Veranstaltungen (Tagsatz)</t>
  </si>
  <si>
    <t>Aufwandsentschädigung - Mithilfe Landesverbands-Veranstaltungen (Halbtagessatz)</t>
  </si>
  <si>
    <t>Nicht wertender Juryvorsitz - Landeswettbewerb (Tagsatz)</t>
  </si>
  <si>
    <t>Aufwandsentschädigung - Hauptorganisation Landesverbands-Veranstaltungen (Tagsatz)</t>
  </si>
  <si>
    <t>Art der Tätigkeit</t>
  </si>
  <si>
    <r>
      <t>Datum</t>
    </r>
    <r>
      <rPr>
        <sz val="10"/>
        <rFont val="Arial"/>
        <family val="2"/>
      </rPr>
      <t xml:space="preserve"> (tt.mm.jjjjj)</t>
    </r>
  </si>
  <si>
    <t>V e r a n s t a l t u n g s o r t</t>
  </si>
  <si>
    <t>Seminar- od. Fachvortrag (z.B. bei Bezirksveranstaltung, MUSinar), pro Stunde</t>
  </si>
  <si>
    <t>8020 Graz</t>
  </si>
  <si>
    <t>PLZ / Ort:</t>
  </si>
  <si>
    <t>Entenplatz 1b/III</t>
  </si>
  <si>
    <t>Straße:</t>
  </si>
  <si>
    <t>Honorarordnung</t>
  </si>
  <si>
    <t>office@blasmusik-verband.at</t>
  </si>
  <si>
    <t>Finanzreferent:</t>
  </si>
  <si>
    <t>Steirischer Blasmusikverband</t>
  </si>
  <si>
    <t>Verband:</t>
  </si>
  <si>
    <t>Adressat</t>
  </si>
  <si>
    <t>Vers.-Nr.:</t>
  </si>
  <si>
    <t>Kfz-Kennzeichen:</t>
  </si>
  <si>
    <t>Geb.Datum:</t>
  </si>
  <si>
    <t>PKW-Marke/Type:</t>
  </si>
  <si>
    <t>PLZ/Ort:</t>
  </si>
  <si>
    <t>BIC:</t>
  </si>
  <si>
    <t>IBAN:</t>
  </si>
  <si>
    <t>Funktion:</t>
  </si>
  <si>
    <t>Bankverbindung:</t>
  </si>
  <si>
    <t>Name:</t>
  </si>
  <si>
    <t>Formular Version 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</si>
</sst>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öS-C07]\ #,##0"/>
    <numFmt numFmtId="165" formatCode="[$€-C07]\ #,##0.00"/>
    <numFmt numFmtId="166" formatCode="&quot;€&quot;\ #,##0.00"/>
    <numFmt numFmtId="167" formatCode="&quot;€&quot;\ #,##0"/>
    <numFmt numFmtId="168" formatCode="[$öS-C07]\ #,##0.00"/>
    <numFmt numFmtId="169" formatCode="_-* #,##0.00\ [$€]_-;\-* #,##0.00\ [$€]_-;_-* &quot;-&quot;??\ [$€]_-;_-@_-"/>
    <numFmt numFmtId="170" formatCode="h:mm"/>
    <numFmt numFmtId="171" formatCode="0000\-00\ 00\ 00"/>
    <numFmt numFmtId="172" formatCode="d/\ mmmm\ yyyy"/>
  </numFmts>
  <fonts count="24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u val="doubleAccounting"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81"/>
      <name val="Segoe UI"/>
      <family val="2"/>
    </font>
    <font>
      <sz val="12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8"/>
      </top>
      <bottom style="thin">
        <color indexed="22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 style="thin">
        <color indexed="22"/>
      </left>
      <right/>
      <top style="medium">
        <color indexed="8"/>
      </top>
      <bottom style="thin">
        <color indexed="22"/>
      </bottom>
      <diagonal/>
    </border>
    <border>
      <left/>
      <right style="thin">
        <color indexed="22"/>
      </right>
      <top style="medium">
        <color indexed="8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/>
    <xf numFmtId="164" fontId="1" fillId="0" borderId="1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5" fontId="6" fillId="0" borderId="3" xfId="0" applyNumberFormat="1" applyFont="1" applyBorder="1" applyAlignment="1">
      <alignment horizontal="right"/>
    </xf>
    <xf numFmtId="0" fontId="0" fillId="0" borderId="6" xfId="0" applyBorder="1"/>
    <xf numFmtId="165" fontId="7" fillId="0" borderId="7" xfId="0" applyNumberFormat="1" applyFont="1" applyBorder="1" applyAlignment="1">
      <alignment horizontal="right" vertical="center"/>
    </xf>
    <xf numFmtId="166" fontId="7" fillId="3" borderId="8" xfId="0" applyNumberFormat="1" applyFont="1" applyFill="1" applyBorder="1" applyAlignment="1" applyProtection="1">
      <alignment vertical="center"/>
      <protection locked="0"/>
    </xf>
    <xf numFmtId="0" fontId="7" fillId="0" borderId="8" xfId="0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right" vertical="center"/>
    </xf>
    <xf numFmtId="2" fontId="7" fillId="3" borderId="8" xfId="0" applyNumberFormat="1" applyFont="1" applyFill="1" applyBorder="1" applyAlignment="1" applyProtection="1">
      <alignment horizontal="center" vertical="center"/>
      <protection locked="0"/>
    </xf>
    <xf numFmtId="167" fontId="7" fillId="0" borderId="8" xfId="0" applyNumberFormat="1" applyFont="1" applyBorder="1" applyAlignment="1">
      <alignment vertical="center"/>
    </xf>
    <xf numFmtId="166" fontId="4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5" fontId="7" fillId="0" borderId="11" xfId="0" applyNumberFormat="1" applyFont="1" applyBorder="1" applyAlignment="1">
      <alignment horizontal="right" vertical="center"/>
    </xf>
    <xf numFmtId="166" fontId="7" fillId="3" borderId="8" xfId="0" applyNumberFormat="1" applyFont="1" applyFill="1" applyBorder="1" applyAlignment="1" applyProtection="1">
      <alignment horizontal="center" vertical="center"/>
      <protection locked="0"/>
    </xf>
    <xf numFmtId="166" fontId="7" fillId="3" borderId="8" xfId="0" applyNumberFormat="1" applyFont="1" applyFill="1" applyBorder="1" applyAlignment="1" applyProtection="1">
      <alignment horizontal="right" vertical="center"/>
      <protection locked="0"/>
    </xf>
    <xf numFmtId="166" fontId="7" fillId="2" borderId="8" xfId="0" applyNumberFormat="1" applyFont="1" applyFill="1" applyBorder="1" applyAlignment="1" applyProtection="1">
      <alignment vertical="center"/>
      <protection locked="0"/>
    </xf>
    <xf numFmtId="166" fontId="4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0" fillId="2" borderId="8" xfId="0" applyFill="1" applyBorder="1" applyAlignment="1">
      <alignment vertical="center"/>
    </xf>
    <xf numFmtId="168" fontId="1" fillId="2" borderId="8" xfId="0" applyNumberFormat="1" applyFont="1" applyFill="1" applyBorder="1" applyAlignment="1">
      <alignment vertical="center"/>
    </xf>
    <xf numFmtId="165" fontId="7" fillId="0" borderId="7" xfId="1" applyNumberFormat="1" applyFont="1" applyBorder="1" applyAlignment="1" applyProtection="1">
      <alignment horizontal="right" vertical="center"/>
    </xf>
    <xf numFmtId="169" fontId="7" fillId="0" borderId="8" xfId="1" applyFont="1" applyBorder="1" applyAlignment="1" applyProtection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/>
    </xf>
    <xf numFmtId="1" fontId="7" fillId="3" borderId="21" xfId="0" applyNumberFormat="1" applyFont="1" applyFill="1" applyBorder="1" applyAlignment="1" applyProtection="1">
      <alignment horizontal="right"/>
      <protection locked="0"/>
    </xf>
    <xf numFmtId="170" fontId="7" fillId="3" borderId="21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Border="1" applyAlignment="1">
      <alignment horizontal="right"/>
    </xf>
    <xf numFmtId="0" fontId="1" fillId="0" borderId="0" xfId="0" applyFont="1"/>
    <xf numFmtId="3" fontId="7" fillId="0" borderId="26" xfId="0" applyNumberFormat="1" applyFont="1" applyBorder="1" applyAlignment="1">
      <alignment horizontal="right"/>
    </xf>
    <xf numFmtId="1" fontId="7" fillId="3" borderId="8" xfId="0" applyNumberFormat="1" applyFont="1" applyFill="1" applyBorder="1" applyAlignment="1" applyProtection="1">
      <alignment horizontal="right"/>
      <protection locked="0"/>
    </xf>
    <xf numFmtId="170" fontId="7" fillId="3" borderId="8" xfId="0" applyNumberFormat="1" applyFont="1" applyFill="1" applyBorder="1" applyAlignment="1" applyProtection="1">
      <alignment horizontal="center"/>
      <protection locked="0"/>
    </xf>
    <xf numFmtId="0" fontId="8" fillId="0" borderId="31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12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vertical="center"/>
    </xf>
    <xf numFmtId="0" fontId="3" fillId="0" borderId="48" xfId="0" applyFont="1" applyBorder="1" applyAlignment="1">
      <alignment horizontal="left" vertical="center"/>
    </xf>
    <xf numFmtId="0" fontId="15" fillId="0" borderId="52" xfId="0" applyFont="1" applyBorder="1" applyAlignment="1" applyProtection="1">
      <alignment horizontal="left" vertical="center"/>
      <protection hidden="1"/>
    </xf>
    <xf numFmtId="167" fontId="4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2" fillId="0" borderId="3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53" xfId="0" applyFont="1" applyBorder="1" applyAlignment="1">
      <alignment horizontal="left" vertical="center"/>
    </xf>
    <xf numFmtId="0" fontId="15" fillId="0" borderId="57" xfId="0" applyFont="1" applyBorder="1" applyAlignment="1" applyProtection="1">
      <alignment horizontal="left" vertical="center"/>
      <protection hidden="1"/>
    </xf>
    <xf numFmtId="0" fontId="8" fillId="0" borderId="42" xfId="0" applyFont="1" applyBorder="1" applyAlignment="1">
      <alignment vertical="center" wrapText="1"/>
    </xf>
    <xf numFmtId="0" fontId="4" fillId="0" borderId="40" xfId="0" applyFont="1" applyBorder="1" applyAlignment="1">
      <alignment vertical="center"/>
    </xf>
    <xf numFmtId="0" fontId="15" fillId="0" borderId="57" xfId="0" applyFont="1" applyBorder="1" applyAlignment="1" applyProtection="1">
      <alignment vertical="center"/>
      <protection hidden="1"/>
    </xf>
    <xf numFmtId="0" fontId="12" fillId="0" borderId="39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58" xfId="0" applyFont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171" fontId="7" fillId="0" borderId="28" xfId="0" applyNumberFormat="1" applyFont="1" applyBorder="1" applyAlignment="1">
      <alignment horizontal="left" vertical="center"/>
    </xf>
    <xf numFmtId="171" fontId="16" fillId="0" borderId="28" xfId="0" applyNumberFormat="1" applyFont="1" applyBorder="1" applyAlignment="1">
      <alignment horizontal="left" vertical="center"/>
    </xf>
    <xf numFmtId="0" fontId="16" fillId="0" borderId="30" xfId="0" applyFont="1" applyBorder="1" applyAlignment="1" applyProtection="1">
      <alignment vertical="center"/>
      <protection hidden="1"/>
    </xf>
    <xf numFmtId="0" fontId="15" fillId="0" borderId="65" xfId="0" applyFont="1" applyBorder="1" applyAlignment="1">
      <alignment vertical="center"/>
    </xf>
    <xf numFmtId="0" fontId="15" fillId="0" borderId="70" xfId="0" applyFont="1" applyBorder="1" applyAlignment="1">
      <alignment vertical="center"/>
    </xf>
    <xf numFmtId="0" fontId="15" fillId="0" borderId="70" xfId="0" applyFont="1" applyBorder="1" applyAlignment="1" applyProtection="1">
      <alignment vertical="center"/>
      <protection hidden="1"/>
    </xf>
    <xf numFmtId="0" fontId="0" fillId="3" borderId="0" xfId="0" applyFill="1" applyAlignment="1">
      <alignment horizontal="left" vertical="center"/>
    </xf>
    <xf numFmtId="0" fontId="15" fillId="0" borderId="78" xfId="0" applyFont="1" applyBorder="1" applyAlignment="1" applyProtection="1">
      <alignment vertical="center"/>
      <protection hidden="1"/>
    </xf>
    <xf numFmtId="0" fontId="3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0" fillId="0" borderId="4" xfId="0" applyBorder="1"/>
    <xf numFmtId="0" fontId="3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168" fontId="1" fillId="0" borderId="8" xfId="0" applyNumberFormat="1" applyFont="1" applyBorder="1" applyAlignment="1">
      <alignment vertical="center"/>
    </xf>
    <xf numFmtId="0" fontId="8" fillId="0" borderId="33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0" fillId="0" borderId="0" xfId="0"/>
    <xf numFmtId="0" fontId="0" fillId="0" borderId="12" xfId="0" applyBorder="1"/>
    <xf numFmtId="0" fontId="7" fillId="3" borderId="30" xfId="0" applyFont="1" applyFill="1" applyBorder="1" applyAlignment="1" applyProtection="1">
      <alignment horizontal="center" wrapText="1"/>
      <protection locked="0"/>
    </xf>
    <xf numFmtId="0" fontId="7" fillId="3" borderId="27" xfId="0" applyFont="1" applyFill="1" applyBorder="1" applyAlignment="1" applyProtection="1">
      <alignment horizontal="center" wrapText="1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7" fillId="3" borderId="29" xfId="0" applyNumberFormat="1" applyFont="1" applyFill="1" applyBorder="1" applyAlignment="1" applyProtection="1">
      <alignment horizontal="center" wrapText="1"/>
      <protection locked="0"/>
    </xf>
    <xf numFmtId="0" fontId="7" fillId="3" borderId="28" xfId="0" applyFont="1" applyFill="1" applyBorder="1" applyAlignment="1" applyProtection="1">
      <alignment horizontal="center" wrapText="1"/>
      <protection locked="0"/>
    </xf>
    <xf numFmtId="1" fontId="7" fillId="0" borderId="25" xfId="0" applyNumberFormat="1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1" fontId="7" fillId="0" borderId="24" xfId="0" applyNumberFormat="1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1" fontId="10" fillId="0" borderId="20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4" fillId="3" borderId="77" xfId="0" applyFont="1" applyFill="1" applyBorder="1" applyAlignment="1" applyProtection="1">
      <alignment horizontal="left" vertical="center" wrapText="1"/>
      <protection locked="0"/>
    </xf>
    <xf numFmtId="0" fontId="7" fillId="3" borderId="76" xfId="0" applyFont="1" applyFill="1" applyBorder="1" applyAlignment="1" applyProtection="1">
      <alignment horizontal="left" vertical="center" wrapText="1"/>
      <protection locked="0"/>
    </xf>
    <xf numFmtId="0" fontId="0" fillId="3" borderId="75" xfId="0" applyFill="1" applyBorder="1" applyAlignment="1" applyProtection="1">
      <alignment horizontal="left" vertical="center" wrapText="1"/>
      <protection locked="0"/>
    </xf>
    <xf numFmtId="0" fontId="7" fillId="3" borderId="68" xfId="0" applyFont="1" applyFill="1" applyBorder="1" applyAlignment="1" applyProtection="1">
      <alignment horizontal="left" vertical="center" wrapText="1"/>
      <protection locked="0"/>
    </xf>
    <xf numFmtId="0" fontId="7" fillId="3" borderId="67" xfId="0" applyFont="1" applyFill="1" applyBorder="1" applyAlignment="1" applyProtection="1">
      <alignment horizontal="left" vertical="center" wrapText="1"/>
      <protection locked="0"/>
    </xf>
    <xf numFmtId="0" fontId="0" fillId="3" borderId="69" xfId="0" applyFill="1" applyBorder="1" applyAlignment="1" applyProtection="1">
      <alignment horizontal="left" vertical="center" wrapText="1"/>
      <protection locked="0"/>
    </xf>
    <xf numFmtId="0" fontId="1" fillId="3" borderId="69" xfId="0" applyFont="1" applyFill="1" applyBorder="1" applyAlignment="1" applyProtection="1">
      <alignment horizontal="left" vertical="center" wrapText="1"/>
      <protection locked="0"/>
    </xf>
    <xf numFmtId="0" fontId="4" fillId="0" borderId="73" xfId="0" applyFont="1" applyBorder="1" applyAlignment="1">
      <alignment horizontal="right" vertical="center"/>
    </xf>
    <xf numFmtId="0" fontId="0" fillId="0" borderId="74" xfId="0" applyBorder="1" applyAlignment="1">
      <alignment horizontal="right" vertical="center"/>
    </xf>
    <xf numFmtId="0" fontId="7" fillId="3" borderId="8" xfId="0" applyFont="1" applyFill="1" applyBorder="1" applyAlignment="1" applyProtection="1">
      <alignment vertical="center" wrapText="1" shrinkToFit="1"/>
      <protection locked="0"/>
    </xf>
    <xf numFmtId="0" fontId="0" fillId="0" borderId="8" xfId="0" applyBorder="1" applyAlignment="1" applyProtection="1">
      <alignment vertical="center" wrapText="1"/>
      <protection locked="0"/>
    </xf>
    <xf numFmtId="171" fontId="7" fillId="3" borderId="68" xfId="0" applyNumberFormat="1" applyFont="1" applyFill="1" applyBorder="1" applyAlignment="1" applyProtection="1">
      <alignment horizontal="left" vertical="center"/>
      <protection locked="0"/>
    </xf>
    <xf numFmtId="171" fontId="7" fillId="3" borderId="67" xfId="0" applyNumberFormat="1" applyFont="1" applyFill="1" applyBorder="1" applyAlignment="1" applyProtection="1">
      <alignment horizontal="left" vertical="center"/>
      <protection locked="0"/>
    </xf>
    <xf numFmtId="0" fontId="0" fillId="3" borderId="66" xfId="0" applyFill="1" applyBorder="1" applyAlignment="1" applyProtection="1">
      <alignment vertical="center"/>
      <protection locked="0"/>
    </xf>
    <xf numFmtId="0" fontId="7" fillId="3" borderId="43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42" xfId="0" applyFill="1" applyBorder="1" applyAlignment="1" applyProtection="1">
      <alignment horizontal="center" vertical="center" wrapText="1"/>
      <protection locked="0"/>
    </xf>
    <xf numFmtId="0" fontId="0" fillId="3" borderId="33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5" fontId="10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32" xfId="0" applyFill="1" applyBorder="1" applyAlignment="1" applyProtection="1">
      <alignment horizontal="center" vertical="center" shrinkToFit="1"/>
      <protection locked="0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0" fillId="3" borderId="39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38" xfId="0" applyFill="1" applyBorder="1" applyAlignment="1" applyProtection="1">
      <alignment horizontal="center" vertical="center" wrapText="1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56" xfId="0" applyFont="1" applyFill="1" applyBorder="1" applyAlignment="1" applyProtection="1">
      <alignment horizontal="left" vertical="center" shrinkToFit="1"/>
      <protection locked="0" hidden="1"/>
    </xf>
    <xf numFmtId="0" fontId="0" fillId="3" borderId="55" xfId="0" applyFill="1" applyBorder="1" applyAlignment="1" applyProtection="1">
      <alignment vertical="center" shrinkToFit="1"/>
      <protection locked="0"/>
    </xf>
    <xf numFmtId="0" fontId="0" fillId="3" borderId="54" xfId="0" applyFill="1" applyBorder="1" applyAlignment="1" applyProtection="1">
      <alignment vertical="center" shrinkToFit="1"/>
      <protection locked="0"/>
    </xf>
    <xf numFmtId="0" fontId="7" fillId="3" borderId="51" xfId="2" applyFont="1" applyFill="1" applyBorder="1" applyAlignment="1" applyProtection="1">
      <alignment horizontal="left" vertical="center" shrinkToFit="1"/>
      <protection locked="0"/>
    </xf>
    <xf numFmtId="0" fontId="7" fillId="3" borderId="50" xfId="0" applyFont="1" applyFill="1" applyBorder="1" applyAlignment="1" applyProtection="1">
      <alignment vertical="center" shrinkToFit="1"/>
      <protection locked="0"/>
    </xf>
    <xf numFmtId="0" fontId="7" fillId="3" borderId="49" xfId="0" applyFont="1" applyFill="1" applyBorder="1" applyAlignment="1" applyProtection="1">
      <alignment vertical="center" shrinkToFit="1"/>
      <protection locked="0"/>
    </xf>
    <xf numFmtId="0" fontId="15" fillId="0" borderId="68" xfId="0" applyFont="1" applyBorder="1" applyAlignment="1" applyProtection="1">
      <alignment horizontal="right" vertical="center"/>
      <protection hidden="1"/>
    </xf>
    <xf numFmtId="0" fontId="0" fillId="0" borderId="69" xfId="0" applyBorder="1" applyAlignment="1">
      <alignment horizontal="right" vertical="center"/>
    </xf>
    <xf numFmtId="172" fontId="7" fillId="3" borderId="68" xfId="0" applyNumberFormat="1" applyFont="1" applyFill="1" applyBorder="1" applyAlignment="1" applyProtection="1">
      <alignment horizontal="left" vertical="center"/>
      <protection locked="0"/>
    </xf>
    <xf numFmtId="172" fontId="0" fillId="3" borderId="67" xfId="0" applyNumberFormat="1" applyFill="1" applyBorder="1" applyAlignment="1" applyProtection="1">
      <alignment horizontal="left" vertical="center"/>
      <protection locked="0"/>
    </xf>
    <xf numFmtId="172" fontId="0" fillId="3" borderId="69" xfId="0" applyNumberFormat="1" applyFill="1" applyBorder="1" applyAlignment="1" applyProtection="1">
      <alignment vertical="center"/>
      <protection locked="0"/>
    </xf>
    <xf numFmtId="0" fontId="15" fillId="0" borderId="68" xfId="0" applyFont="1" applyBorder="1" applyAlignment="1">
      <alignment horizontal="right" vertical="center"/>
    </xf>
    <xf numFmtId="171" fontId="7" fillId="3" borderId="73" xfId="0" applyNumberFormat="1" applyFont="1" applyFill="1" applyBorder="1" applyAlignment="1" applyProtection="1">
      <alignment horizontal="left" vertical="center"/>
      <protection locked="0"/>
    </xf>
    <xf numFmtId="171" fontId="7" fillId="3" borderId="72" xfId="0" applyNumberFormat="1" applyFont="1" applyFill="1" applyBorder="1" applyAlignment="1" applyProtection="1">
      <alignment horizontal="left" vertical="center"/>
      <protection locked="0"/>
    </xf>
    <xf numFmtId="0" fontId="0" fillId="3" borderId="71" xfId="0" applyFill="1" applyBorder="1" applyAlignment="1" applyProtection="1">
      <alignment vertical="center"/>
      <protection locked="0"/>
    </xf>
    <xf numFmtId="0" fontId="7" fillId="3" borderId="68" xfId="0" applyFont="1" applyFill="1" applyBorder="1" applyAlignment="1" applyProtection="1">
      <alignment horizontal="left" vertical="center"/>
      <protection locked="0"/>
    </xf>
    <xf numFmtId="0" fontId="7" fillId="3" borderId="67" xfId="0" applyFont="1" applyFill="1" applyBorder="1" applyAlignment="1" applyProtection="1">
      <alignment vertical="center"/>
      <protection locked="0"/>
    </xf>
    <xf numFmtId="0" fontId="7" fillId="3" borderId="67" xfId="0" applyFont="1" applyFill="1" applyBorder="1" applyAlignment="1" applyProtection="1">
      <alignment horizontal="left" vertical="center"/>
      <protection locked="0"/>
    </xf>
    <xf numFmtId="0" fontId="15" fillId="0" borderId="61" xfId="0" applyFont="1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0" fillId="0" borderId="60" xfId="0" applyBorder="1" applyAlignment="1">
      <alignment vertical="center"/>
    </xf>
    <xf numFmtId="0" fontId="0" fillId="0" borderId="59" xfId="0" applyBorder="1" applyAlignment="1">
      <alignment vertical="center"/>
    </xf>
    <xf numFmtId="0" fontId="9" fillId="0" borderId="47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8" fillId="0" borderId="46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7" fillId="3" borderId="64" xfId="0" applyNumberFormat="1" applyFont="1" applyFill="1" applyBorder="1" applyAlignment="1" applyProtection="1">
      <alignment horizontal="left" vertical="center"/>
      <protection locked="0"/>
    </xf>
    <xf numFmtId="49" fontId="7" fillId="3" borderId="63" xfId="0" applyNumberFormat="1" applyFont="1" applyFill="1" applyBorder="1" applyAlignment="1" applyProtection="1">
      <alignment horizontal="left" vertical="center"/>
      <protection locked="0"/>
    </xf>
    <xf numFmtId="49" fontId="7" fillId="3" borderId="63" xfId="0" applyNumberFormat="1" applyFont="1" applyFill="1" applyBorder="1" applyAlignment="1" applyProtection="1">
      <alignment vertical="center"/>
      <protection locked="0"/>
    </xf>
    <xf numFmtId="49" fontId="0" fillId="3" borderId="62" xfId="0" applyNumberFormat="1" applyFill="1" applyBorder="1" applyAlignment="1" applyProtection="1">
      <alignment vertical="center"/>
      <protection locked="0"/>
    </xf>
    <xf numFmtId="0" fontId="0" fillId="3" borderId="67" xfId="0" applyFill="1" applyBorder="1" applyAlignment="1" applyProtection="1">
      <alignment vertical="center"/>
      <protection locked="0"/>
    </xf>
    <xf numFmtId="0" fontId="7" fillId="0" borderId="69" xfId="0" applyFont="1" applyBorder="1" applyAlignment="1">
      <alignment horizontal="right" vertical="center"/>
    </xf>
    <xf numFmtId="171" fontId="7" fillId="3" borderId="56" xfId="0" applyNumberFormat="1" applyFont="1" applyFill="1" applyBorder="1" applyAlignment="1" applyProtection="1">
      <alignment horizontal="left" vertical="center" shrinkToFit="1"/>
      <protection locked="0"/>
    </xf>
    <xf numFmtId="171" fontId="7" fillId="3" borderId="56" xfId="2" applyNumberFormat="1" applyFont="1" applyFill="1" applyBorder="1" applyAlignment="1" applyProtection="1">
      <alignment horizontal="left" vertical="center" shrinkToFit="1"/>
      <protection locked="0"/>
    </xf>
    <xf numFmtId="0" fontId="7" fillId="3" borderId="55" xfId="0" applyFont="1" applyFill="1" applyBorder="1" applyAlignment="1" applyProtection="1">
      <alignment vertical="center" shrinkToFit="1"/>
      <protection locked="0"/>
    </xf>
    <xf numFmtId="0" fontId="7" fillId="3" borderId="54" xfId="0" applyFont="1" applyFill="1" applyBorder="1" applyAlignment="1" applyProtection="1">
      <alignment vertical="center" shrinkToFit="1"/>
      <protection locked="0"/>
    </xf>
  </cellXfs>
  <cellStyles count="3">
    <cellStyle name="Euro" xfId="1"/>
    <cellStyle name="Link" xfId="2" builtinId="8"/>
    <cellStyle name="Standard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549275</xdr:colOff>
      <xdr:row>6</xdr:row>
      <xdr:rowOff>47625</xdr:rowOff>
    </xdr:from>
    <xdr:ext cx="1393919" cy="2018242"/>
    <xdr:pic>
      <xdr:nvPicPr>
        <xdr:cNvPr id="2" name="Grafik 1">
          <a:extLst>
            <a:ext uri="{FF2B5EF4-FFF2-40B4-BE49-F238E27FC236}">
              <a16:creationId xmlns:a16="http://schemas.microsoft.com/office/drawing/2014/main" id="{7CAEFE54-8EB4-4C09-9674-3DC012CC3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6475" y="1019175"/>
          <a:ext cx="1393919" cy="2018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blasmusik-verband.a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view="pageBreakPreview" zoomScale="90" zoomScaleNormal="90" zoomScaleSheetLayoutView="90" workbookViewId="0">
      <selection activeCell="J31" sqref="J31"/>
    </sheetView>
  </sheetViews>
  <sheetFormatPr baseColWidth="10" defaultColWidth="9.140625" defaultRowHeight="12.75" x14ac:dyDescent="0.2"/>
  <cols>
    <col min="1" max="1" width="19.7109375" customWidth="1"/>
    <col min="2" max="2" width="13.28515625" customWidth="1"/>
    <col min="3" max="3" width="10" customWidth="1"/>
    <col min="4" max="4" width="12.7109375" customWidth="1"/>
    <col min="5" max="5" width="10.5703125" customWidth="1"/>
    <col min="6" max="6" width="13.42578125" bestFit="1" customWidth="1"/>
    <col min="7" max="7" width="11.7109375" customWidth="1"/>
    <col min="8" max="8" width="10" customWidth="1"/>
    <col min="9" max="9" width="12.7109375" customWidth="1"/>
    <col min="10" max="10" width="15.7109375" customWidth="1"/>
    <col min="11" max="11" width="9.140625" customWidth="1"/>
    <col min="12" max="12" width="98.85546875" customWidth="1"/>
    <col min="13" max="13" width="11.140625" customWidth="1"/>
    <col min="14" max="14" width="40" bestFit="1" customWidth="1"/>
  </cols>
  <sheetData>
    <row r="1" spans="1:13" ht="34.15" customHeight="1" x14ac:dyDescent="0.2">
      <c r="A1" s="69" t="s">
        <v>59</v>
      </c>
      <c r="B1" s="100"/>
      <c r="C1" s="101"/>
      <c r="D1" s="101"/>
      <c r="E1" s="102"/>
      <c r="F1" s="107" t="s">
        <v>58</v>
      </c>
      <c r="G1" s="108"/>
      <c r="H1" s="147"/>
      <c r="I1" s="148"/>
      <c r="J1" s="149"/>
      <c r="L1" s="68"/>
    </row>
    <row r="2" spans="1:13" ht="34.15" customHeight="1" x14ac:dyDescent="0.2">
      <c r="A2" s="67" t="s">
        <v>57</v>
      </c>
      <c r="B2" s="103"/>
      <c r="C2" s="104"/>
      <c r="D2" s="104"/>
      <c r="E2" s="105"/>
      <c r="F2" s="141" t="s">
        <v>56</v>
      </c>
      <c r="G2" s="142"/>
      <c r="H2" s="150"/>
      <c r="I2" s="151"/>
      <c r="J2" s="113"/>
    </row>
    <row r="3" spans="1:13" ht="34.15" customHeight="1" x14ac:dyDescent="0.2">
      <c r="A3" s="67" t="s">
        <v>43</v>
      </c>
      <c r="B3" s="103"/>
      <c r="C3" s="104"/>
      <c r="D3" s="104"/>
      <c r="E3" s="105"/>
      <c r="F3" s="146" t="s">
        <v>55</v>
      </c>
      <c r="G3" s="142"/>
      <c r="H3" s="150"/>
      <c r="I3" s="152"/>
      <c r="J3" s="113"/>
    </row>
    <row r="4" spans="1:13" ht="34.15" customHeight="1" x14ac:dyDescent="0.2">
      <c r="A4" s="67" t="s">
        <v>54</v>
      </c>
      <c r="B4" s="103"/>
      <c r="C4" s="104"/>
      <c r="D4" s="104"/>
      <c r="E4" s="106"/>
      <c r="F4" s="141" t="s">
        <v>53</v>
      </c>
      <c r="G4" s="142"/>
      <c r="H4" s="111"/>
      <c r="I4" s="112"/>
      <c r="J4" s="113"/>
    </row>
    <row r="5" spans="1:13" ht="34.15" customHeight="1" x14ac:dyDescent="0.2">
      <c r="A5" s="66" t="s">
        <v>52</v>
      </c>
      <c r="B5" s="143"/>
      <c r="C5" s="144"/>
      <c r="D5" s="144"/>
      <c r="E5" s="145"/>
      <c r="F5" s="141" t="s">
        <v>51</v>
      </c>
      <c r="G5" s="167"/>
      <c r="H5" s="150"/>
      <c r="I5" s="166"/>
      <c r="J5" s="113"/>
    </row>
    <row r="6" spans="1:13" ht="34.15" customHeight="1" x14ac:dyDescent="0.2">
      <c r="A6" s="65" t="s">
        <v>50</v>
      </c>
      <c r="B6" s="162"/>
      <c r="C6" s="163"/>
      <c r="D6" s="164"/>
      <c r="E6" s="165"/>
      <c r="F6" s="153"/>
      <c r="G6" s="154"/>
      <c r="H6" s="155"/>
      <c r="I6" s="155"/>
      <c r="J6" s="156"/>
    </row>
    <row r="7" spans="1:13" ht="34.15" customHeight="1" x14ac:dyDescent="0.2">
      <c r="A7" s="64"/>
      <c r="B7" s="63" t="s">
        <v>49</v>
      </c>
      <c r="C7" s="62"/>
      <c r="D7" s="61"/>
      <c r="E7" s="61"/>
      <c r="F7" s="61"/>
      <c r="G7" s="61"/>
      <c r="H7" s="60"/>
      <c r="I7" s="59"/>
      <c r="J7" s="58"/>
    </row>
    <row r="8" spans="1:13" ht="34.15" customHeight="1" x14ac:dyDescent="0.2">
      <c r="A8" s="57" t="s">
        <v>48</v>
      </c>
      <c r="B8" s="168" t="s">
        <v>47</v>
      </c>
      <c r="C8" s="136"/>
      <c r="D8" s="136"/>
      <c r="E8" s="136"/>
      <c r="F8" s="136"/>
      <c r="G8" s="137"/>
      <c r="H8" s="53"/>
      <c r="I8" s="52"/>
      <c r="J8" s="51"/>
    </row>
    <row r="9" spans="1:13" ht="34.15" customHeight="1" x14ac:dyDescent="0.2">
      <c r="A9" s="57" t="s">
        <v>46</v>
      </c>
      <c r="B9" s="169" t="s">
        <v>45</v>
      </c>
      <c r="C9" s="170"/>
      <c r="D9" s="170"/>
      <c r="E9" s="170"/>
      <c r="F9" s="170"/>
      <c r="G9" s="171"/>
      <c r="H9" s="53"/>
      <c r="I9" s="52"/>
      <c r="J9" s="51"/>
      <c r="L9" s="56" t="s">
        <v>44</v>
      </c>
      <c r="M9" s="55" t="s">
        <v>16</v>
      </c>
    </row>
    <row r="10" spans="1:13" ht="34.15" customHeight="1" x14ac:dyDescent="0.2">
      <c r="A10" s="54" t="s">
        <v>43</v>
      </c>
      <c r="B10" s="135" t="s">
        <v>42</v>
      </c>
      <c r="C10" s="136"/>
      <c r="D10" s="136"/>
      <c r="E10" s="136"/>
      <c r="F10" s="136"/>
      <c r="G10" s="137"/>
      <c r="H10" s="53"/>
      <c r="I10" s="52"/>
      <c r="J10" s="51"/>
      <c r="L10" s="50" t="s">
        <v>5</v>
      </c>
      <c r="M10" s="49"/>
    </row>
    <row r="11" spans="1:13" ht="34.15" customHeight="1" thickBot="1" x14ac:dyDescent="0.25">
      <c r="A11" s="48" t="s">
        <v>41</v>
      </c>
      <c r="B11" s="138" t="s">
        <v>40</v>
      </c>
      <c r="C11" s="139"/>
      <c r="D11" s="139"/>
      <c r="E11" s="139"/>
      <c r="F11" s="139"/>
      <c r="G11" s="140"/>
      <c r="H11" s="47"/>
      <c r="I11" s="46"/>
      <c r="J11" s="45"/>
      <c r="L11" s="26" t="s">
        <v>39</v>
      </c>
      <c r="M11" s="25">
        <v>60</v>
      </c>
    </row>
    <row r="12" spans="1:13" ht="37.5" customHeight="1" thickTop="1" x14ac:dyDescent="0.2">
      <c r="A12" s="157" t="s">
        <v>38</v>
      </c>
      <c r="B12" s="158"/>
      <c r="C12" s="158"/>
      <c r="D12" s="158"/>
      <c r="E12" s="32" t="s">
        <v>37</v>
      </c>
      <c r="F12" s="159" t="s">
        <v>36</v>
      </c>
      <c r="G12" s="160"/>
      <c r="H12" s="160"/>
      <c r="I12" s="160"/>
      <c r="J12" s="161"/>
      <c r="L12" s="26" t="s">
        <v>35</v>
      </c>
      <c r="M12" s="25">
        <v>200</v>
      </c>
    </row>
    <row r="13" spans="1:13" ht="30" customHeight="1" x14ac:dyDescent="0.2">
      <c r="A13" s="114"/>
      <c r="B13" s="115"/>
      <c r="C13" s="115"/>
      <c r="D13" s="116"/>
      <c r="E13" s="123"/>
      <c r="F13" s="126"/>
      <c r="G13" s="115"/>
      <c r="H13" s="115"/>
      <c r="I13" s="115"/>
      <c r="J13" s="127"/>
      <c r="L13" s="26" t="s">
        <v>34</v>
      </c>
      <c r="M13" s="25">
        <v>200</v>
      </c>
    </row>
    <row r="14" spans="1:13" ht="30" customHeight="1" x14ac:dyDescent="0.2">
      <c r="A14" s="117"/>
      <c r="B14" s="118"/>
      <c r="C14" s="118"/>
      <c r="D14" s="119"/>
      <c r="E14" s="124"/>
      <c r="F14" s="128"/>
      <c r="G14" s="118"/>
      <c r="H14" s="118"/>
      <c r="I14" s="118"/>
      <c r="J14" s="129"/>
      <c r="L14" s="26" t="s">
        <v>33</v>
      </c>
      <c r="M14" s="25">
        <v>50</v>
      </c>
    </row>
    <row r="15" spans="1:13" ht="30" customHeight="1" thickBot="1" x14ac:dyDescent="0.25">
      <c r="A15" s="120"/>
      <c r="B15" s="121"/>
      <c r="C15" s="121"/>
      <c r="D15" s="122"/>
      <c r="E15" s="125"/>
      <c r="F15" s="130"/>
      <c r="G15" s="121"/>
      <c r="H15" s="121"/>
      <c r="I15" s="121"/>
      <c r="J15" s="131"/>
      <c r="L15" s="26" t="s">
        <v>32</v>
      </c>
      <c r="M15" s="25">
        <v>100</v>
      </c>
    </row>
    <row r="16" spans="1:13" ht="30" customHeight="1" thickTop="1" x14ac:dyDescent="0.2">
      <c r="A16" s="81" t="s">
        <v>31</v>
      </c>
      <c r="B16" s="82"/>
      <c r="C16" s="44" t="s">
        <v>30</v>
      </c>
      <c r="D16" s="44" t="s">
        <v>29</v>
      </c>
      <c r="E16" s="83" t="s">
        <v>28</v>
      </c>
      <c r="F16" s="84"/>
      <c r="G16" s="85"/>
      <c r="H16" s="44" t="s">
        <v>27</v>
      </c>
      <c r="I16" s="44" t="s">
        <v>26</v>
      </c>
      <c r="J16" s="43" t="s">
        <v>25</v>
      </c>
      <c r="L16" s="26" t="s">
        <v>24</v>
      </c>
      <c r="M16" s="25">
        <v>50</v>
      </c>
    </row>
    <row r="17" spans="1:15" s="39" customFormat="1" ht="30" customHeight="1" x14ac:dyDescent="0.2">
      <c r="A17" s="86"/>
      <c r="B17" s="87"/>
      <c r="C17" s="42"/>
      <c r="D17" s="41"/>
      <c r="E17" s="91"/>
      <c r="F17" s="92"/>
      <c r="G17" s="87"/>
      <c r="H17" s="42"/>
      <c r="I17" s="41"/>
      <c r="J17" s="40" t="str">
        <f>(IF(OR(I17="",D17=""),"",I17-D17))</f>
        <v/>
      </c>
      <c r="L17" s="26" t="s">
        <v>23</v>
      </c>
      <c r="M17" s="25">
        <v>75</v>
      </c>
      <c r="N17"/>
      <c r="O17"/>
    </row>
    <row r="18" spans="1:15" ht="30" customHeight="1" thickBot="1" x14ac:dyDescent="0.25">
      <c r="A18" s="93" t="str">
        <f>IF(E17="","",E17)</f>
        <v/>
      </c>
      <c r="B18" s="94"/>
      <c r="C18" s="37"/>
      <c r="D18" s="38" t="str">
        <f>IF(I17="","",I17)</f>
        <v/>
      </c>
      <c r="E18" s="95" t="str">
        <f>IF(A17="","",A17)</f>
        <v/>
      </c>
      <c r="F18" s="96"/>
      <c r="G18" s="94"/>
      <c r="H18" s="37"/>
      <c r="I18" s="36"/>
      <c r="J18" s="35" t="str">
        <f>(IF(OR(I18="",D18=""),"",I18-D18))</f>
        <v/>
      </c>
      <c r="L18" s="26" t="s">
        <v>22</v>
      </c>
      <c r="M18" s="25">
        <v>75</v>
      </c>
    </row>
    <row r="19" spans="1:15" ht="30" customHeight="1" thickTop="1" thickBot="1" x14ac:dyDescent="0.25">
      <c r="A19" s="97" t="s">
        <v>21</v>
      </c>
      <c r="B19" s="98"/>
      <c r="C19" s="98"/>
      <c r="D19" s="98"/>
      <c r="E19" s="98"/>
      <c r="F19" s="98"/>
      <c r="G19" s="98"/>
      <c r="H19" s="98"/>
      <c r="I19" s="99"/>
      <c r="J19" s="34" t="str">
        <f>IF((IF(J17="",0,J17)+IF(J18="",0,J18))=0,"",IF(J17="",0,J17)+IF(J18="",0,J18))</f>
        <v/>
      </c>
      <c r="L19" s="26" t="s">
        <v>20</v>
      </c>
      <c r="M19" s="25">
        <v>60</v>
      </c>
    </row>
    <row r="20" spans="1:15" ht="30" customHeight="1" thickTop="1" x14ac:dyDescent="0.2">
      <c r="A20" s="88" t="s">
        <v>19</v>
      </c>
      <c r="B20" s="89"/>
      <c r="C20" s="90"/>
      <c r="D20" s="33" t="s">
        <v>18</v>
      </c>
      <c r="E20" s="132"/>
      <c r="F20" s="133"/>
      <c r="G20" s="133"/>
      <c r="H20" s="134"/>
      <c r="I20" s="32" t="s">
        <v>17</v>
      </c>
      <c r="J20" s="31" t="s">
        <v>16</v>
      </c>
      <c r="L20" s="26" t="s">
        <v>15</v>
      </c>
      <c r="M20" s="25">
        <v>200</v>
      </c>
    </row>
    <row r="21" spans="1:15" ht="30" customHeight="1" x14ac:dyDescent="0.2">
      <c r="A21" s="75" t="s">
        <v>14</v>
      </c>
      <c r="B21" s="76"/>
      <c r="C21" s="77"/>
      <c r="D21" s="15" t="s">
        <v>3</v>
      </c>
      <c r="E21" s="14"/>
      <c r="F21" s="14"/>
      <c r="G21" s="14"/>
      <c r="H21" s="14"/>
      <c r="I21" s="14"/>
      <c r="J21" s="13">
        <f>SUM(E21:I21)</f>
        <v>0</v>
      </c>
      <c r="L21" s="26" t="s">
        <v>13</v>
      </c>
      <c r="M21" s="25">
        <v>70</v>
      </c>
    </row>
    <row r="22" spans="1:15" ht="30" customHeight="1" x14ac:dyDescent="0.2">
      <c r="A22" s="78" t="s">
        <v>12</v>
      </c>
      <c r="B22" s="76"/>
      <c r="C22" s="77"/>
      <c r="D22" s="30">
        <v>0.5</v>
      </c>
      <c r="E22" s="80"/>
      <c r="F22" s="77"/>
      <c r="G22" s="77"/>
      <c r="H22" s="77"/>
      <c r="I22" s="77"/>
      <c r="J22" s="29" t="str">
        <f>IF(J19="","",J19*D22)</f>
        <v/>
      </c>
      <c r="L22" s="26" t="s">
        <v>11</v>
      </c>
      <c r="M22" s="25">
        <v>135</v>
      </c>
    </row>
    <row r="23" spans="1:15" ht="30" customHeight="1" x14ac:dyDescent="0.2">
      <c r="A23" s="75" t="s">
        <v>10</v>
      </c>
      <c r="B23" s="76"/>
      <c r="C23" s="77"/>
      <c r="D23" s="15" t="s">
        <v>3</v>
      </c>
      <c r="E23" s="28"/>
      <c r="F23" s="27"/>
      <c r="G23" s="27"/>
      <c r="H23" s="27"/>
      <c r="I23" s="27"/>
      <c r="J23" s="13">
        <f>SUM(E23:I23)</f>
        <v>0</v>
      </c>
      <c r="L23" s="26" t="s">
        <v>9</v>
      </c>
      <c r="M23" s="25">
        <v>165</v>
      </c>
    </row>
    <row r="24" spans="1:15" ht="30" customHeight="1" x14ac:dyDescent="0.2">
      <c r="A24" s="75" t="s">
        <v>8</v>
      </c>
      <c r="B24" s="76"/>
      <c r="C24" s="77"/>
      <c r="D24" s="15" t="s">
        <v>3</v>
      </c>
      <c r="E24" s="24"/>
      <c r="F24" s="14"/>
      <c r="G24" s="23"/>
      <c r="H24" s="23"/>
      <c r="I24" s="22"/>
      <c r="J24" s="21">
        <f>SUM(E24:I24)</f>
        <v>0</v>
      </c>
      <c r="L24" s="20" t="s">
        <v>7</v>
      </c>
      <c r="M24" s="19">
        <v>75</v>
      </c>
    </row>
    <row r="25" spans="1:15" ht="30" customHeight="1" x14ac:dyDescent="0.2">
      <c r="A25" s="79" t="s">
        <v>6</v>
      </c>
      <c r="B25" s="76"/>
      <c r="C25" s="77"/>
      <c r="D25" s="109" t="s">
        <v>5</v>
      </c>
      <c r="E25" s="110"/>
      <c r="F25" s="110"/>
      <c r="G25" s="110"/>
      <c r="H25" s="18" t="str">
        <f>IF(VLOOKUP(D25,L9:M24,2,0)=0,"",VLOOKUP(D25,L9:M24,2,0))</f>
        <v/>
      </c>
      <c r="I25" s="17">
        <v>1</v>
      </c>
      <c r="J25" s="16" t="str">
        <f>IF(H25&lt;&gt;"",H25*I25,"")</f>
        <v/>
      </c>
    </row>
    <row r="26" spans="1:15" ht="30" customHeight="1" x14ac:dyDescent="0.2">
      <c r="A26" s="79" t="s">
        <v>6</v>
      </c>
      <c r="B26" s="76"/>
      <c r="C26" s="77"/>
      <c r="D26" s="109" t="s">
        <v>5</v>
      </c>
      <c r="E26" s="110"/>
      <c r="F26" s="110"/>
      <c r="G26" s="110"/>
      <c r="H26" s="18" t="str">
        <f>IF(VLOOKUP(D26,L10:M33,2,0)=0,"",VLOOKUP(D26,L10:M33,2,0))</f>
        <v/>
      </c>
      <c r="I26" s="17">
        <v>1</v>
      </c>
      <c r="J26" s="16" t="str">
        <f>IF(H26&lt;&gt;"",H26*I26,"")</f>
        <v/>
      </c>
    </row>
    <row r="27" spans="1:15" ht="30" customHeight="1" x14ac:dyDescent="0.2">
      <c r="A27" s="75" t="s">
        <v>4</v>
      </c>
      <c r="B27" s="76"/>
      <c r="C27" s="77"/>
      <c r="D27" s="15" t="s">
        <v>3</v>
      </c>
      <c r="E27" s="14"/>
      <c r="F27" s="14"/>
      <c r="G27" s="14"/>
      <c r="H27" s="14"/>
      <c r="I27" s="14"/>
      <c r="J27" s="13">
        <f>SUM(E27:I27)</f>
        <v>0</v>
      </c>
    </row>
    <row r="28" spans="1:15" ht="34.9" customHeight="1" thickBot="1" x14ac:dyDescent="0.5">
      <c r="A28" s="2"/>
      <c r="B28" s="2"/>
      <c r="C28" s="2"/>
      <c r="D28" s="2"/>
      <c r="G28" s="12"/>
      <c r="H28" s="71" t="s">
        <v>2</v>
      </c>
      <c r="I28" s="72"/>
      <c r="J28" s="11">
        <f>SUM(J21:J26)</f>
        <v>0</v>
      </c>
    </row>
    <row r="29" spans="1:15" ht="56.45" customHeight="1" thickTop="1" x14ac:dyDescent="0.45">
      <c r="A29" s="73"/>
      <c r="B29" s="74"/>
      <c r="C29" s="2"/>
      <c r="D29" s="70"/>
      <c r="E29" s="70"/>
      <c r="F29" s="70"/>
      <c r="H29" s="10"/>
      <c r="J29" s="9"/>
    </row>
    <row r="30" spans="1:15" ht="22.15" customHeight="1" x14ac:dyDescent="0.25">
      <c r="A30" s="8" t="s">
        <v>1</v>
      </c>
      <c r="B30" s="7"/>
      <c r="C30" s="6"/>
      <c r="D30" s="5"/>
      <c r="E30" s="5" t="s">
        <v>0</v>
      </c>
      <c r="F30" s="4"/>
      <c r="G30" s="3"/>
      <c r="H30" s="3"/>
      <c r="I30" s="2"/>
      <c r="J30" s="1" t="s">
        <v>60</v>
      </c>
    </row>
  </sheetData>
  <sheetProtection selectLockedCells="1"/>
  <mergeCells count="48">
    <mergeCell ref="H1:J1"/>
    <mergeCell ref="H2:J2"/>
    <mergeCell ref="H3:J3"/>
    <mergeCell ref="F6:J6"/>
    <mergeCell ref="A12:D12"/>
    <mergeCell ref="F12:J12"/>
    <mergeCell ref="B6:E6"/>
    <mergeCell ref="H5:J5"/>
    <mergeCell ref="F5:G5"/>
    <mergeCell ref="B8:G8"/>
    <mergeCell ref="B9:G9"/>
    <mergeCell ref="H4:J4"/>
    <mergeCell ref="A13:D15"/>
    <mergeCell ref="E13:E15"/>
    <mergeCell ref="F13:J15"/>
    <mergeCell ref="E20:H20"/>
    <mergeCell ref="B10:G10"/>
    <mergeCell ref="B11:G11"/>
    <mergeCell ref="F4:G4"/>
    <mergeCell ref="B5:E5"/>
    <mergeCell ref="B1:E1"/>
    <mergeCell ref="B2:E2"/>
    <mergeCell ref="B3:E3"/>
    <mergeCell ref="B4:E4"/>
    <mergeCell ref="F1:G1"/>
    <mergeCell ref="F3:G3"/>
    <mergeCell ref="F2:G2"/>
    <mergeCell ref="A16:B16"/>
    <mergeCell ref="E16:G16"/>
    <mergeCell ref="A17:B17"/>
    <mergeCell ref="A20:C20"/>
    <mergeCell ref="E17:G17"/>
    <mergeCell ref="A18:B18"/>
    <mergeCell ref="E18:G18"/>
    <mergeCell ref="A19:I19"/>
    <mergeCell ref="D29:F29"/>
    <mergeCell ref="H28:I28"/>
    <mergeCell ref="A29:B29"/>
    <mergeCell ref="A21:C21"/>
    <mergeCell ref="A22:C22"/>
    <mergeCell ref="A24:C24"/>
    <mergeCell ref="A26:C26"/>
    <mergeCell ref="E22:I22"/>
    <mergeCell ref="A23:C23"/>
    <mergeCell ref="A25:C25"/>
    <mergeCell ref="A27:C27"/>
    <mergeCell ref="D26:G26"/>
    <mergeCell ref="D25:G25"/>
  </mergeCells>
  <conditionalFormatting sqref="J21:J28">
    <cfRule type="cellIs" dxfId="0" priority="1" stopIfTrue="1" operator="between">
      <formula>0</formula>
      <formula>0</formula>
    </cfRule>
  </conditionalFormatting>
  <dataValidations count="1">
    <dataValidation type="list" allowBlank="1" showInputMessage="1" showErrorMessage="1" promptTitle="Auswahl der Honorarart" sqref="D25:G26">
      <formula1>$L$10:$L$24</formula1>
    </dataValidation>
  </dataValidations>
  <hyperlinks>
    <hyperlink ref="B9" r:id="rId1"/>
  </hyperlinks>
  <printOptions horizontalCentered="1" verticalCentered="1"/>
  <pageMargins left="0.39370078740157483" right="3.937007874015748E-2" top="0.78740157480314965" bottom="0.23622047244094491" header="0.43307086614173229" footer="0.23622047244094491"/>
  <pageSetup paperSize="9" scale="77" orientation="portrait" r:id="rId2"/>
  <headerFooter alignWithMargins="0">
    <oddHeader>&amp;L&amp;"Arial,Fett Kursiv"&amp;22Reisekostenabrechnung
&amp;14des Steirischen Blasmusikverbandes&amp;R• gelb markierte Felder ausüllen
• als pdf-Datei ausdrucken und unterschreiben
• per Mail an den Landesverband übermitteln</oddHead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575C660BDD064D82506F5F36C9911F" ma:contentTypeVersion="4" ma:contentTypeDescription="Ein neues Dokument erstellen." ma:contentTypeScope="" ma:versionID="c27c9d5667474c7945902822cfdd8268">
  <xsd:schema xmlns:xsd="http://www.w3.org/2001/XMLSchema" xmlns:xs="http://www.w3.org/2001/XMLSchema" xmlns:p="http://schemas.microsoft.com/office/2006/metadata/properties" xmlns:ns2="9c44fdfb-3694-4420-907f-00035bb4e7fa" targetNamespace="http://schemas.microsoft.com/office/2006/metadata/properties" ma:root="true" ma:fieldsID="869acd588676932b1249be2540ce9d5e" ns2:_="">
    <xsd:import namespace="9c44fdfb-3694-4420-907f-00035bb4e7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4fdfb-3694-4420-907f-00035bb4e7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C14CEB-016A-4558-97C3-BF16D2D65A64}">
  <ds:schemaRefs>
    <ds:schemaRef ds:uri="http://schemas.openxmlformats.org/package/2006/metadata/core-properties"/>
    <ds:schemaRef ds:uri="http://purl.org/dc/dcmitype/"/>
    <ds:schemaRef ds:uri="9c44fdfb-3694-4420-907f-00035bb4e7f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9FA46E-6794-4D1E-94E3-5DF20E677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4fdfb-3694-4420-907f-00035bb4e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D95C15-D624-4142-81BD-64A3241D1C2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9dda1df-3fca-45c7-91be-5629a3733338}" enabled="1" method="Standard" siteId="{ec1ca250-c234-4d56-a76b-7dfb9eee0c4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Landesvorstandstätigkeit</vt:lpstr>
      <vt:lpstr>Landesvorstandstätigkeit!Druckbereich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Muhr</dc:creator>
  <cp:lastModifiedBy>Sabine Yildiz</cp:lastModifiedBy>
  <dcterms:created xsi:type="dcterms:W3CDTF">2024-09-08T15:20:11Z</dcterms:created>
  <dcterms:modified xsi:type="dcterms:W3CDTF">2024-12-17T07:18:50Z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0x0101008A575C660BDD064D82506F5F36C9911F</vt:lpwstr>
  </property>
</Properties>
</file>